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8" i="1" l="1"/>
  <c r="F37" i="1"/>
  <c r="E37" i="1"/>
  <c r="F8" i="1"/>
  <c r="I37" i="1" l="1"/>
  <c r="H37" i="1"/>
  <c r="G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<sst xmlns="http://schemas.openxmlformats.org/spreadsheetml/2006/main" count="43" uniqueCount="43">
  <si>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</si>
  <si>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</si>
  <si>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</si>
  <si>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</si>
  <si>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</si>
  <si>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</si>
  <si>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</si>
  <si>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</si>
  <si>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</si>
  <si>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</si>
  <si>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</si>
  <si>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</si>
  <si>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</si>
  <si>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</si>
  <si>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</si>
  <si>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</si>
  <si>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</si>
  <si>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</si>
  <si>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</si>
  <si>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</si>
  <si>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</si>
  <si>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</si>
  <si>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</si>
  <si>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</si>
  <si>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</si>
  <si>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</si>
  <si>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</si>
  <si>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</si>
  <si>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</si>
  <si>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</si>
  <si>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</si>
  <si>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</si>
  <si>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</si>
  <si>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</si>
  <si>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</si>
  <si>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</si>
  <si>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</si>
  <si>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</si>
  <si>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</si>
  <si>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</si>
  <si>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</si>
  <si>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nformacion</t>
  </si>
  <si>
    <t>Instituto Municipal de la Juventud de León Guanajuato
Gasto por Categoría Programática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</si>
</sst>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5" fillId="0" borderId="0" xfId="0" applyFont="1" applyAlignment="1">
      <alignment vertical="center"/>
    </xf>
    <xf numFmtId="4" fontId="5" fillId="0" borderId="15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42</xdr:row>
      <xdr:rowOff>104775</xdr:rowOff>
    </xdr:from>
    <xdr:to>
      <xdr:col>4</xdr:col>
      <xdr:colOff>1063410</xdr:colOff>
      <xdr:row>47</xdr:row>
      <xdr:rowOff>162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61987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885825</xdr:colOff>
          <xdr:row>42</xdr:row>
          <xdr:rowOff>76200</xdr:rowOff>
        </xdr:from>
        <xdr:to>
          <xdr:col>8</xdr:col>
          <xdr:colOff>276225</xdr:colOff>
          <xdr:row>48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371475</xdr:colOff>
      <xdr:row>42</xdr:row>
      <xdr:rowOff>76200</xdr:rowOff>
    </xdr:from>
    <xdr:to>
      <xdr:col>2</xdr:col>
      <xdr:colOff>3686175</xdr:colOff>
      <xdr:row>46</xdr:row>
      <xdr:rowOff>38100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591300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showGridLines="0" tabSelected="1" topLeftCell="A13" zoomScaleNormal="100" zoomScaleSheetLayoutView="90" workbookViewId="0">
      <selection activeCell="H37" sqref="H37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42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>
        <v>15382383.452099999</v>
      </c>
      <c r="E8" s="31">
        <v>11788381.994473843</v>
      </c>
      <c r="F8" s="20">
        <f>+D8+E8</f>
        <v>27170765.446573842</v>
      </c>
      <c r="G8" s="20">
        <v>26598632.979999993</v>
      </c>
      <c r="H8" s="20">
        <v>25292749.619999997</v>
      </c>
      <c r="I8" s="20">
        <f>+F8-G8</f>
        <v>572132.46657384932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+D8</f>
        <v>15382383.452099999</v>
      </c>
      <c r="E37" s="25">
        <f>+E8</f>
        <v>11788381.994473843</v>
      </c>
      <c r="F37" s="25">
        <f>+F8</f>
        <v>27170765.446573842</v>
      </c>
      <c r="G37" s="25">
        <f t="shared" si="0"/>
        <v>26598632.979999993</v>
      </c>
      <c r="H37" s="25">
        <f t="shared" si="0"/>
        <v>25292749.619999997</v>
      </c>
      <c r="I37" s="25">
        <f t="shared" si="0"/>
        <v>572132.46657384932</v>
      </c>
    </row>
    <row r="39" spans="1:9" x14ac:dyDescent="0.2">
      <c r="A39" s="28" t="s">
        <v>41</v>
      </c>
    </row>
    <row r="43" spans="1:9" x14ac:dyDescent="0.2">
      <c r="E43" s="29"/>
    </row>
    <row r="44" spans="1:9" x14ac:dyDescent="0.2">
      <c r="C44" s="30"/>
      <c r="E44" s="30"/>
    </row>
    <row r="45" spans="1:9" x14ac:dyDescent="0.2">
      <c r="C45" s="30"/>
      <c r="E45" s="30"/>
    </row>
    <row r="46" spans="1:9" x14ac:dyDescent="0.2">
      <c r="C46" s="30"/>
      <c r="E46" s="30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885825</xdr:colOff>
                <xdr:row>42</xdr:row>
                <xdr:rowOff>76200</xdr:rowOff>
              </from>
              <to>
                <xdr:col>8</xdr:col>
                <xdr:colOff>276225</xdr:colOff>
                <xdr:row>48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2018-05-11T16:24:10Z</cp:lastPrinted>
  <dcterms:created xsi:type="dcterms:W3CDTF">2012-12-11T21:13:37Z</dcterms:created>
  <dcterms:modified xsi:type="dcterms:W3CDTF">2019-02-18T17:27:08Z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